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14955" windowHeight="8175"/>
  </bookViews>
  <sheets>
    <sheet name="核定經費" sheetId="2" r:id="rId1"/>
  </sheets>
  <calcPr calcId="145621"/>
</workbook>
</file>

<file path=xl/calcChain.xml><?xml version="1.0" encoding="utf-8"?>
<calcChain xmlns="http://schemas.openxmlformats.org/spreadsheetml/2006/main">
  <c r="D41" i="2" l="1"/>
  <c r="E41" i="2"/>
  <c r="F40" i="2"/>
  <c r="F39" i="2"/>
  <c r="F38" i="2"/>
  <c r="F37" i="2"/>
  <c r="F31" i="2" l="1"/>
  <c r="F32" i="2"/>
  <c r="F33" i="2"/>
  <c r="F34" i="2"/>
  <c r="F35" i="2"/>
  <c r="F36" i="2"/>
  <c r="F30" i="2"/>
  <c r="F4" i="2"/>
  <c r="F29" i="2"/>
  <c r="F28" i="2"/>
  <c r="F27" i="2"/>
  <c r="F26" i="2"/>
  <c r="F25" i="2"/>
  <c r="F23" i="2"/>
  <c r="F22" i="2"/>
  <c r="F20" i="2"/>
  <c r="F19" i="2"/>
  <c r="F18" i="2"/>
  <c r="F17" i="2"/>
  <c r="F16" i="2"/>
  <c r="F15" i="2"/>
  <c r="F14" i="2"/>
  <c r="F13" i="2"/>
  <c r="F12" i="2"/>
  <c r="F11" i="2"/>
  <c r="F9" i="2"/>
  <c r="F7" i="2"/>
  <c r="F6" i="2"/>
  <c r="F5" i="2"/>
  <c r="F41" i="2" l="1"/>
</calcChain>
</file>

<file path=xl/sharedStrings.xml><?xml version="1.0" encoding="utf-8"?>
<sst xmlns="http://schemas.openxmlformats.org/spreadsheetml/2006/main" count="78" uniqueCount="71">
  <si>
    <t>編號</t>
    <phoneticPr fontId="1" type="noConversion"/>
  </si>
  <si>
    <t>申請學校</t>
    <phoneticPr fontId="1" type="noConversion"/>
  </si>
  <si>
    <t>講座資料</t>
    <phoneticPr fontId="1" type="noConversion"/>
  </si>
  <si>
    <t>合計</t>
    <phoneticPr fontId="1" type="noConversion"/>
  </si>
  <si>
    <t>中崙高中</t>
    <phoneticPr fontId="1" type="noConversion"/>
  </si>
  <si>
    <t>弘道國中</t>
    <phoneticPr fontId="1" type="noConversion"/>
  </si>
  <si>
    <t>萬華國中</t>
    <phoneticPr fontId="1" type="noConversion"/>
  </si>
  <si>
    <t>忠孝國中</t>
    <phoneticPr fontId="1" type="noConversion"/>
  </si>
  <si>
    <t>蘭雅國中</t>
    <phoneticPr fontId="1" type="noConversion"/>
  </si>
  <si>
    <t>南門國中</t>
    <phoneticPr fontId="1" type="noConversion"/>
  </si>
  <si>
    <t>瑠公國中</t>
    <phoneticPr fontId="1" type="noConversion"/>
  </si>
  <si>
    <t>陽明高中</t>
    <phoneticPr fontId="1" type="noConversion"/>
  </si>
  <si>
    <t>木柵國中</t>
    <phoneticPr fontId="1" type="noConversion"/>
  </si>
  <si>
    <t>金華國中</t>
    <phoneticPr fontId="1" type="noConversion"/>
  </si>
  <si>
    <t>信義國中</t>
    <phoneticPr fontId="1" type="noConversion"/>
  </si>
  <si>
    <t>北投國中</t>
    <phoneticPr fontId="1" type="noConversion"/>
  </si>
  <si>
    <t>石牌國中</t>
    <phoneticPr fontId="1" type="noConversion"/>
  </si>
  <si>
    <t>景興國中</t>
    <phoneticPr fontId="1" type="noConversion"/>
  </si>
  <si>
    <t>中正國中</t>
    <phoneticPr fontId="1" type="noConversion"/>
  </si>
  <si>
    <t>板橋地方法院少年保護官盧蘇偉</t>
    <phoneticPr fontId="1" type="noConversion"/>
  </si>
  <si>
    <t>古亭國中</t>
    <phoneticPr fontId="1" type="noConversion"/>
  </si>
  <si>
    <t>龍山國中</t>
    <phoneticPr fontId="1" type="noConversion"/>
  </si>
  <si>
    <t>東湖國中</t>
    <phoneticPr fontId="1" type="noConversion"/>
  </si>
  <si>
    <t>格致國中</t>
    <phoneticPr fontId="1" type="noConversion"/>
  </si>
  <si>
    <t>濱江國中</t>
    <phoneticPr fontId="1" type="noConversion"/>
  </si>
  <si>
    <t>待聘</t>
    <phoneticPr fontId="1" type="noConversion"/>
  </si>
  <si>
    <t>北政國中</t>
    <phoneticPr fontId="1" type="noConversion"/>
  </si>
  <si>
    <t>北安國中</t>
    <phoneticPr fontId="1" type="noConversion"/>
  </si>
  <si>
    <t>耗材（研習用教材及場地布置等費用）</t>
    <phoneticPr fontId="1" type="noConversion"/>
  </si>
  <si>
    <t>講師鐘點費</t>
    <phoneticPr fontId="1" type="noConversion"/>
  </si>
  <si>
    <t>長安國中</t>
    <phoneticPr fontId="1" type="noConversion"/>
  </si>
  <si>
    <t>成德國中</t>
    <phoneticPr fontId="1" type="noConversion"/>
  </si>
  <si>
    <t>明德國中</t>
    <phoneticPr fontId="1" type="noConversion"/>
  </si>
  <si>
    <t xml:space="preserve">王意中臨床心理師
</t>
    <phoneticPr fontId="1" type="noConversion"/>
  </si>
  <si>
    <t>三軍總醫院張吏頡心理師</t>
    <phoneticPr fontId="1" type="noConversion"/>
  </si>
  <si>
    <t>雙園國中</t>
    <phoneticPr fontId="1" type="noConversion"/>
  </si>
  <si>
    <t>芳和國中</t>
    <phoneticPr fontId="1" type="noConversion"/>
  </si>
  <si>
    <t>黃彥勳醫師/臺北聯合醫院中興院區</t>
    <phoneticPr fontId="1" type="noConversion"/>
  </si>
  <si>
    <t xml:space="preserve">麗湖國小資源班鄭淑婉老師
</t>
    <phoneticPr fontId="1" type="noConversion"/>
  </si>
  <si>
    <t xml:space="preserve">景興國中蘇祐萩組長
</t>
    <phoneticPr fontId="1" type="noConversion"/>
  </si>
  <si>
    <t>柯書林心理師</t>
    <phoneticPr fontId="1" type="noConversion"/>
  </si>
  <si>
    <t>麗山高中</t>
    <phoneticPr fontId="1" type="noConversion"/>
  </si>
  <si>
    <t>自閉症協會</t>
    <phoneticPr fontId="1" type="noConversion"/>
  </si>
  <si>
    <t xml:space="preserve">廣青文教基金會陳榮福、徐玉樺
</t>
    <phoneticPr fontId="1" type="noConversion"/>
  </si>
  <si>
    <t>大理國中</t>
    <phoneticPr fontId="1" type="noConversion"/>
  </si>
  <si>
    <t xml:space="preserve">台灣師大特教中心翁素珍老師
</t>
    <phoneticPr fontId="1" type="noConversion"/>
  </si>
  <si>
    <t>介壽國中</t>
    <phoneticPr fontId="1" type="noConversion"/>
  </si>
  <si>
    <t xml:space="preserve">自閉症基金會羅以芸老師
</t>
    <phoneticPr fontId="1" type="noConversion"/>
  </si>
  <si>
    <t xml:space="preserve">自閉症學生家長廖芳珍女士
</t>
    <phoneticPr fontId="1" type="noConversion"/>
  </si>
  <si>
    <t>士林國中</t>
    <phoneticPr fontId="1" type="noConversion"/>
  </si>
  <si>
    <t>士林國中輔導室郭明雪主任</t>
    <phoneticPr fontId="1" type="noConversion"/>
  </si>
  <si>
    <t xml:space="preserve">資優中心巡迴教師陳錦雪老師
</t>
    <phoneticPr fontId="1" type="noConversion"/>
  </si>
  <si>
    <t>螢橋國中</t>
    <phoneticPr fontId="1" type="noConversion"/>
  </si>
  <si>
    <t>校內特教教師</t>
    <phoneticPr fontId="1" type="noConversion"/>
  </si>
  <si>
    <t xml:space="preserve">東區特教資源中心賴英宏老師
</t>
    <phoneticPr fontId="1" type="noConversion"/>
  </si>
  <si>
    <t xml:space="preserve">高雄市楠梓特殊學校葉世原老師
</t>
    <phoneticPr fontId="1" type="noConversion"/>
  </si>
  <si>
    <t>中華民國學習障礙協會/講師</t>
    <phoneticPr fontId="1" type="noConversion"/>
  </si>
  <si>
    <t xml:space="preserve">中山國小退休教師郭色嬌老師
</t>
    <phoneticPr fontId="1" type="noConversion"/>
  </si>
  <si>
    <t>卓惠珠</t>
    <phoneticPr fontId="1" type="noConversion"/>
  </si>
  <si>
    <t xml:space="preserve">中華民國自閉症總會秘書長潘怡伶
</t>
    <phoneticPr fontId="1" type="noConversion"/>
  </si>
  <si>
    <t>內湖國中</t>
    <phoneticPr fontId="1" type="noConversion"/>
  </si>
  <si>
    <t>三重高商蔡翠華老師</t>
    <phoneticPr fontId="1" type="noConversion"/>
  </si>
  <si>
    <t xml:space="preserve">南港高中謝惠娟老師
</t>
    <phoneticPr fontId="1" type="noConversion"/>
  </si>
  <si>
    <t>蟲型野趣館專任講師吳沁婕</t>
    <phoneticPr fontId="1" type="noConversion"/>
  </si>
  <si>
    <t>ＡＣＡＲＴ中華民國亞太地區創作藝術推廣協會</t>
    <phoneticPr fontId="1" type="noConversion"/>
  </si>
  <si>
    <t xml:space="preserve">伊甸基金會伊甸讚美二重唱
</t>
    <phoneticPr fontId="1" type="noConversion"/>
  </si>
  <si>
    <t xml:space="preserve">松德院區蔣立德醫師
</t>
    <phoneticPr fontId="1" type="noConversion"/>
  </si>
  <si>
    <t xml:space="preserve">社團法人台灣赤子心過動症協會
</t>
    <phoneticPr fontId="1" type="noConversion"/>
  </si>
  <si>
    <t>蟲型野趣館專任講師吳沁婕</t>
  </si>
  <si>
    <t xml:space="preserve">蟲型野趣館專任講師吳沁婕
</t>
    <phoneticPr fontId="1" type="noConversion"/>
  </si>
  <si>
    <t xml:space="preserve">           臺北市103年度普通班教師特教知能研習  各校核定經費一覽表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</si>
</sst>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8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23" sqref="F23:F24"/>
    </sheetView>
  </sheetViews>
  <sheetFormatPr defaultRowHeight="20.100000000000001" customHeight="1" x14ac:dyDescent="0.25"/>
  <cols>
    <col min="1" max="1" width="4.25" customWidth="1"/>
    <col min="2" max="2" width="9.375" customWidth="1"/>
    <col min="3" max="3" width="31.125" customWidth="1"/>
    <col min="4" max="4" width="11.25" customWidth="1"/>
    <col min="5" max="5" width="12.625" customWidth="1"/>
    <col min="6" max="6" width="10.125" customWidth="1"/>
  </cols>
  <sheetData>
    <row r="1" spans="1:6" s="1" customFormat="1" ht="20.100000000000001" customHeight="1" x14ac:dyDescent="0.25">
      <c r="A1" s="1" t="s">
        <v>70</v>
      </c>
    </row>
    <row r="2" spans="1:6" s="3" customFormat="1" ht="24" customHeight="1" x14ac:dyDescent="0.25">
      <c r="A2" s="9" t="s">
        <v>0</v>
      </c>
      <c r="B2" s="9" t="s">
        <v>1</v>
      </c>
      <c r="C2" s="9" t="s">
        <v>2</v>
      </c>
      <c r="D2" s="14" t="s">
        <v>29</v>
      </c>
      <c r="E2" s="13" t="s">
        <v>28</v>
      </c>
      <c r="F2" s="9" t="s">
        <v>3</v>
      </c>
    </row>
    <row r="3" spans="1:6" s="3" customFormat="1" ht="24" customHeight="1" x14ac:dyDescent="0.25">
      <c r="A3" s="9"/>
      <c r="B3" s="9"/>
      <c r="C3" s="9"/>
      <c r="D3" s="15"/>
      <c r="E3" s="13"/>
      <c r="F3" s="9"/>
    </row>
    <row r="4" spans="1:6" s="3" customFormat="1" ht="18" customHeight="1" x14ac:dyDescent="0.25">
      <c r="A4" s="3">
        <v>1</v>
      </c>
      <c r="B4" s="7" t="s">
        <v>23</v>
      </c>
      <c r="C4" s="5" t="s">
        <v>33</v>
      </c>
      <c r="D4" s="3">
        <v>3600</v>
      </c>
      <c r="E4" s="8">
        <v>500</v>
      </c>
      <c r="F4" s="3">
        <f>D4+E4</f>
        <v>4100</v>
      </c>
    </row>
    <row r="5" spans="1:6" s="2" customFormat="1" ht="18" customHeight="1" x14ac:dyDescent="0.25">
      <c r="A5" s="3">
        <v>2</v>
      </c>
      <c r="B5" s="7" t="s">
        <v>35</v>
      </c>
      <c r="C5" s="7" t="s">
        <v>34</v>
      </c>
      <c r="D5" s="3">
        <v>3600</v>
      </c>
      <c r="E5" s="7">
        <v>500</v>
      </c>
      <c r="F5" s="3">
        <f t="shared" ref="F5:F29" si="0">SUM(D5:E5)</f>
        <v>4100</v>
      </c>
    </row>
    <row r="6" spans="1:6" s="2" customFormat="1" ht="18" customHeight="1" x14ac:dyDescent="0.25">
      <c r="A6" s="3">
        <v>3</v>
      </c>
      <c r="B6" s="7" t="s">
        <v>18</v>
      </c>
      <c r="C6" s="7" t="s">
        <v>25</v>
      </c>
      <c r="D6" s="3">
        <v>3600</v>
      </c>
      <c r="E6" s="7">
        <v>500</v>
      </c>
      <c r="F6" s="3">
        <f t="shared" si="0"/>
        <v>4100</v>
      </c>
    </row>
    <row r="7" spans="1:6" s="2" customFormat="1" ht="18" customHeight="1" x14ac:dyDescent="0.25">
      <c r="A7" s="14">
        <v>4</v>
      </c>
      <c r="B7" s="14" t="s">
        <v>36</v>
      </c>
      <c r="C7" s="7" t="s">
        <v>37</v>
      </c>
      <c r="D7" s="14">
        <v>3600</v>
      </c>
      <c r="E7" s="14">
        <v>0</v>
      </c>
      <c r="F7" s="14">
        <f>SUM(D7:E7)</f>
        <v>3600</v>
      </c>
    </row>
    <row r="8" spans="1:6" s="2" customFormat="1" ht="18" customHeight="1" x14ac:dyDescent="0.25">
      <c r="A8" s="15"/>
      <c r="B8" s="15"/>
      <c r="C8" s="7" t="s">
        <v>38</v>
      </c>
      <c r="D8" s="15"/>
      <c r="E8" s="15"/>
      <c r="F8" s="15"/>
    </row>
    <row r="9" spans="1:6" s="2" customFormat="1" ht="18" customHeight="1" x14ac:dyDescent="0.25">
      <c r="A9" s="14">
        <v>5</v>
      </c>
      <c r="B9" s="14" t="s">
        <v>17</v>
      </c>
      <c r="C9" s="7" t="s">
        <v>39</v>
      </c>
      <c r="D9" s="14">
        <v>3600</v>
      </c>
      <c r="E9" s="14">
        <v>500</v>
      </c>
      <c r="F9" s="14">
        <f t="shared" si="0"/>
        <v>4100</v>
      </c>
    </row>
    <row r="10" spans="1:6" s="2" customFormat="1" ht="18" customHeight="1" x14ac:dyDescent="0.25">
      <c r="A10" s="15"/>
      <c r="B10" s="15"/>
      <c r="C10" s="7" t="s">
        <v>40</v>
      </c>
      <c r="D10" s="15"/>
      <c r="E10" s="15"/>
      <c r="F10" s="15"/>
    </row>
    <row r="11" spans="1:6" s="2" customFormat="1" ht="18" customHeight="1" x14ac:dyDescent="0.25">
      <c r="A11" s="3">
        <v>6</v>
      </c>
      <c r="B11" s="7" t="s">
        <v>14</v>
      </c>
      <c r="C11" s="7" t="s">
        <v>43</v>
      </c>
      <c r="D11" s="3">
        <v>3600</v>
      </c>
      <c r="E11" s="7">
        <v>500</v>
      </c>
      <c r="F11" s="3">
        <f t="shared" si="0"/>
        <v>4100</v>
      </c>
    </row>
    <row r="12" spans="1:6" s="2" customFormat="1" ht="18" customHeight="1" x14ac:dyDescent="0.25">
      <c r="A12" s="3">
        <v>7</v>
      </c>
      <c r="B12" s="7" t="s">
        <v>41</v>
      </c>
      <c r="C12" s="7" t="s">
        <v>42</v>
      </c>
      <c r="D12" s="3">
        <v>3600</v>
      </c>
      <c r="E12" s="7">
        <v>500</v>
      </c>
      <c r="F12" s="3">
        <f t="shared" si="0"/>
        <v>4100</v>
      </c>
    </row>
    <row r="13" spans="1:6" s="2" customFormat="1" ht="18" customHeight="1" x14ac:dyDescent="0.25">
      <c r="A13" s="3">
        <v>8</v>
      </c>
      <c r="B13" s="7" t="s">
        <v>8</v>
      </c>
      <c r="C13" s="6" t="s">
        <v>64</v>
      </c>
      <c r="D13" s="3">
        <v>3600</v>
      </c>
      <c r="E13" s="7">
        <v>500</v>
      </c>
      <c r="F13" s="3">
        <f t="shared" si="0"/>
        <v>4100</v>
      </c>
    </row>
    <row r="14" spans="1:6" s="2" customFormat="1" ht="18" customHeight="1" x14ac:dyDescent="0.25">
      <c r="A14" s="3">
        <v>9</v>
      </c>
      <c r="B14" s="7" t="s">
        <v>44</v>
      </c>
      <c r="C14" s="7" t="s">
        <v>45</v>
      </c>
      <c r="D14" s="3">
        <v>3600</v>
      </c>
      <c r="E14" s="7">
        <v>500</v>
      </c>
      <c r="F14" s="3">
        <f t="shared" si="0"/>
        <v>4100</v>
      </c>
    </row>
    <row r="15" spans="1:6" s="2" customFormat="1" ht="18" customHeight="1" x14ac:dyDescent="0.25">
      <c r="A15" s="3">
        <v>10</v>
      </c>
      <c r="B15" s="7" t="s">
        <v>32</v>
      </c>
      <c r="C15" s="7" t="s">
        <v>68</v>
      </c>
      <c r="D15" s="3">
        <v>3600</v>
      </c>
      <c r="E15" s="7">
        <v>500</v>
      </c>
      <c r="F15" s="3">
        <f t="shared" si="0"/>
        <v>4100</v>
      </c>
    </row>
    <row r="16" spans="1:6" s="2" customFormat="1" ht="18" customHeight="1" x14ac:dyDescent="0.25">
      <c r="A16" s="3">
        <v>11</v>
      </c>
      <c r="B16" s="7" t="s">
        <v>46</v>
      </c>
      <c r="C16" s="7" t="s">
        <v>69</v>
      </c>
      <c r="D16" s="3">
        <v>3600</v>
      </c>
      <c r="E16" s="7">
        <v>500</v>
      </c>
      <c r="F16" s="3">
        <f t="shared" si="0"/>
        <v>4100</v>
      </c>
    </row>
    <row r="17" spans="1:7" s="2" customFormat="1" ht="18" customHeight="1" x14ac:dyDescent="0.25">
      <c r="A17" s="3">
        <v>12</v>
      </c>
      <c r="B17" s="7" t="s">
        <v>21</v>
      </c>
      <c r="C17" s="7" t="s">
        <v>19</v>
      </c>
      <c r="D17" s="3">
        <v>3600</v>
      </c>
      <c r="E17" s="7">
        <v>500</v>
      </c>
      <c r="F17" s="3">
        <f t="shared" si="0"/>
        <v>4100</v>
      </c>
    </row>
    <row r="18" spans="1:7" s="2" customFormat="1" ht="18" customHeight="1" x14ac:dyDescent="0.25">
      <c r="A18" s="3">
        <v>13</v>
      </c>
      <c r="B18" s="7" t="s">
        <v>26</v>
      </c>
      <c r="C18" s="7" t="s">
        <v>47</v>
      </c>
      <c r="D18" s="3">
        <v>3600</v>
      </c>
      <c r="E18" s="7">
        <v>500</v>
      </c>
      <c r="F18" s="3">
        <f t="shared" si="0"/>
        <v>4100</v>
      </c>
    </row>
    <row r="19" spans="1:7" s="2" customFormat="1" ht="18" customHeight="1" x14ac:dyDescent="0.25">
      <c r="A19" s="3">
        <v>14</v>
      </c>
      <c r="B19" s="7" t="s">
        <v>27</v>
      </c>
      <c r="C19" s="7" t="s">
        <v>48</v>
      </c>
      <c r="D19" s="3">
        <v>3600</v>
      </c>
      <c r="E19" s="7">
        <v>500</v>
      </c>
      <c r="F19" s="3">
        <f t="shared" si="0"/>
        <v>4100</v>
      </c>
    </row>
    <row r="20" spans="1:7" s="2" customFormat="1" ht="18" customHeight="1" x14ac:dyDescent="0.25">
      <c r="A20" s="14">
        <v>15</v>
      </c>
      <c r="B20" s="14" t="s">
        <v>49</v>
      </c>
      <c r="C20" s="7" t="s">
        <v>51</v>
      </c>
      <c r="D20" s="14">
        <v>3600</v>
      </c>
      <c r="E20" s="14">
        <v>500</v>
      </c>
      <c r="F20" s="14">
        <f t="shared" si="0"/>
        <v>4100</v>
      </c>
    </row>
    <row r="21" spans="1:7" s="2" customFormat="1" ht="18" customHeight="1" x14ac:dyDescent="0.25">
      <c r="A21" s="15"/>
      <c r="B21" s="15"/>
      <c r="C21" s="7" t="s">
        <v>50</v>
      </c>
      <c r="D21" s="15"/>
      <c r="E21" s="15"/>
      <c r="F21" s="15"/>
    </row>
    <row r="22" spans="1:7" s="2" customFormat="1" ht="18" customHeight="1" x14ac:dyDescent="0.25">
      <c r="A22" s="3">
        <v>16</v>
      </c>
      <c r="B22" s="7" t="s">
        <v>22</v>
      </c>
      <c r="C22" s="7" t="s">
        <v>63</v>
      </c>
      <c r="D22" s="3">
        <v>3600</v>
      </c>
      <c r="E22" s="7">
        <v>500</v>
      </c>
      <c r="F22" s="3">
        <f t="shared" si="0"/>
        <v>4100</v>
      </c>
    </row>
    <row r="23" spans="1:7" s="2" customFormat="1" ht="18" customHeight="1" x14ac:dyDescent="0.25">
      <c r="A23" s="14">
        <v>17</v>
      </c>
      <c r="B23" s="14" t="s">
        <v>52</v>
      </c>
      <c r="C23" s="7" t="s">
        <v>54</v>
      </c>
      <c r="D23" s="14">
        <v>3600</v>
      </c>
      <c r="E23" s="14">
        <v>500</v>
      </c>
      <c r="F23" s="14">
        <f t="shared" si="0"/>
        <v>4100</v>
      </c>
    </row>
    <row r="24" spans="1:7" s="2" customFormat="1" ht="18" customHeight="1" x14ac:dyDescent="0.25">
      <c r="A24" s="15"/>
      <c r="B24" s="15"/>
      <c r="C24" s="7" t="s">
        <v>53</v>
      </c>
      <c r="D24" s="15"/>
      <c r="E24" s="15"/>
      <c r="F24" s="15"/>
    </row>
    <row r="25" spans="1:7" s="2" customFormat="1" ht="18" customHeight="1" x14ac:dyDescent="0.25">
      <c r="A25" s="3">
        <v>18</v>
      </c>
      <c r="B25" s="7" t="s">
        <v>6</v>
      </c>
      <c r="C25" s="7" t="s">
        <v>55</v>
      </c>
      <c r="D25" s="3">
        <v>3600</v>
      </c>
      <c r="E25" s="7">
        <v>500</v>
      </c>
      <c r="F25" s="3">
        <f t="shared" si="0"/>
        <v>4100</v>
      </c>
    </row>
    <row r="26" spans="1:7" s="2" customFormat="1" ht="18" customHeight="1" x14ac:dyDescent="0.25">
      <c r="A26" s="3">
        <v>19</v>
      </c>
      <c r="B26" s="7" t="s">
        <v>20</v>
      </c>
      <c r="C26" s="7" t="s">
        <v>56</v>
      </c>
      <c r="D26" s="3">
        <v>3600</v>
      </c>
      <c r="E26" s="7">
        <v>500</v>
      </c>
      <c r="F26" s="3">
        <f t="shared" si="0"/>
        <v>4100</v>
      </c>
    </row>
    <row r="27" spans="1:7" s="2" customFormat="1" ht="18" customHeight="1" x14ac:dyDescent="0.25">
      <c r="A27" s="3">
        <v>20</v>
      </c>
      <c r="B27" s="7" t="s">
        <v>15</v>
      </c>
      <c r="C27" s="7" t="s">
        <v>57</v>
      </c>
      <c r="D27" s="3">
        <v>3600</v>
      </c>
      <c r="E27" s="7">
        <v>500</v>
      </c>
      <c r="F27" s="3">
        <f t="shared" si="0"/>
        <v>4100</v>
      </c>
    </row>
    <row r="28" spans="1:7" s="2" customFormat="1" ht="18" customHeight="1" x14ac:dyDescent="0.25">
      <c r="A28" s="3">
        <v>21</v>
      </c>
      <c r="B28" s="7" t="s">
        <v>5</v>
      </c>
      <c r="C28" s="7" t="s">
        <v>59</v>
      </c>
      <c r="D28" s="3">
        <v>3600</v>
      </c>
      <c r="E28" s="7">
        <v>0</v>
      </c>
      <c r="F28" s="3">
        <f t="shared" si="0"/>
        <v>3600</v>
      </c>
    </row>
    <row r="29" spans="1:7" s="2" customFormat="1" ht="18" customHeight="1" x14ac:dyDescent="0.25">
      <c r="A29" s="3">
        <v>22</v>
      </c>
      <c r="B29" s="7" t="s">
        <v>9</v>
      </c>
      <c r="C29" s="7" t="s">
        <v>58</v>
      </c>
      <c r="D29" s="3">
        <v>3600</v>
      </c>
      <c r="E29" s="7">
        <v>500</v>
      </c>
      <c r="F29" s="3">
        <f t="shared" si="0"/>
        <v>4100</v>
      </c>
    </row>
    <row r="30" spans="1:7" s="2" customFormat="1" ht="18" customHeight="1" x14ac:dyDescent="0.25">
      <c r="A30" s="4">
        <v>23</v>
      </c>
      <c r="B30" s="7" t="s">
        <v>7</v>
      </c>
      <c r="C30" s="7" t="s">
        <v>25</v>
      </c>
      <c r="D30" s="4">
        <v>3600</v>
      </c>
      <c r="E30" s="7">
        <v>500</v>
      </c>
      <c r="F30" s="4">
        <f t="shared" ref="F30:F36" si="1">SUM(D30:E30)</f>
        <v>4100</v>
      </c>
      <c r="G30" s="4"/>
    </row>
    <row r="31" spans="1:7" s="2" customFormat="1" ht="18" customHeight="1" x14ac:dyDescent="0.25">
      <c r="A31" s="4">
        <v>24</v>
      </c>
      <c r="B31" s="7" t="s">
        <v>4</v>
      </c>
      <c r="C31" s="7" t="s">
        <v>40</v>
      </c>
      <c r="D31" s="4">
        <v>3200</v>
      </c>
      <c r="E31" s="7">
        <v>500</v>
      </c>
      <c r="F31" s="4">
        <f t="shared" si="1"/>
        <v>3700</v>
      </c>
      <c r="G31" s="4"/>
    </row>
    <row r="32" spans="1:7" s="2" customFormat="1" ht="18" customHeight="1" x14ac:dyDescent="0.25">
      <c r="A32" s="4">
        <v>25</v>
      </c>
      <c r="B32" s="7" t="s">
        <v>24</v>
      </c>
      <c r="C32" s="7" t="s">
        <v>25</v>
      </c>
      <c r="D32" s="4">
        <v>3600</v>
      </c>
      <c r="E32" s="7">
        <v>500</v>
      </c>
      <c r="F32" s="4">
        <f t="shared" si="1"/>
        <v>4100</v>
      </c>
      <c r="G32" s="4"/>
    </row>
    <row r="33" spans="1:7" s="2" customFormat="1" ht="18" customHeight="1" x14ac:dyDescent="0.25">
      <c r="A33" s="4">
        <v>26</v>
      </c>
      <c r="B33" s="7" t="s">
        <v>60</v>
      </c>
      <c r="C33" s="7" t="s">
        <v>63</v>
      </c>
      <c r="D33" s="4">
        <v>3600</v>
      </c>
      <c r="E33" s="7">
        <v>0</v>
      </c>
      <c r="F33" s="4">
        <f t="shared" si="1"/>
        <v>3600</v>
      </c>
      <c r="G33" s="4"/>
    </row>
    <row r="34" spans="1:7" s="2" customFormat="1" ht="18" customHeight="1" x14ac:dyDescent="0.25">
      <c r="A34" s="4">
        <v>27</v>
      </c>
      <c r="B34" s="7" t="s">
        <v>10</v>
      </c>
      <c r="C34" s="7" t="s">
        <v>61</v>
      </c>
      <c r="D34" s="4">
        <v>3600</v>
      </c>
      <c r="E34" s="7">
        <v>500</v>
      </c>
      <c r="F34" s="4">
        <f t="shared" si="1"/>
        <v>4100</v>
      </c>
      <c r="G34" s="4"/>
    </row>
    <row r="35" spans="1:7" s="2" customFormat="1" ht="18" customHeight="1" x14ac:dyDescent="0.25">
      <c r="A35" s="4">
        <v>28</v>
      </c>
      <c r="B35" s="7" t="s">
        <v>16</v>
      </c>
      <c r="C35" s="7" t="s">
        <v>62</v>
      </c>
      <c r="D35" s="4">
        <v>3600</v>
      </c>
      <c r="E35" s="7">
        <v>500</v>
      </c>
      <c r="F35" s="4">
        <f t="shared" si="1"/>
        <v>4100</v>
      </c>
      <c r="G35" s="4"/>
    </row>
    <row r="36" spans="1:7" s="2" customFormat="1" ht="18" customHeight="1" x14ac:dyDescent="0.25">
      <c r="A36" s="3">
        <v>29</v>
      </c>
      <c r="B36" s="7" t="s">
        <v>12</v>
      </c>
      <c r="C36" s="7" t="s">
        <v>66</v>
      </c>
      <c r="D36" s="4">
        <v>3600</v>
      </c>
      <c r="E36" s="7">
        <v>0</v>
      </c>
      <c r="F36" s="4">
        <f t="shared" si="1"/>
        <v>3600</v>
      </c>
      <c r="G36" s="3"/>
    </row>
    <row r="37" spans="1:7" s="2" customFormat="1" ht="18" customHeight="1" x14ac:dyDescent="0.25">
      <c r="A37" s="7">
        <v>30</v>
      </c>
      <c r="B37" s="7" t="s">
        <v>11</v>
      </c>
      <c r="C37" s="7" t="s">
        <v>65</v>
      </c>
      <c r="D37" s="7">
        <v>3600</v>
      </c>
      <c r="E37" s="7">
        <v>500</v>
      </c>
      <c r="F37" s="7">
        <f t="shared" ref="F37" si="2">SUM(D37:E37)</f>
        <v>4100</v>
      </c>
      <c r="G37" s="7"/>
    </row>
    <row r="38" spans="1:7" s="2" customFormat="1" ht="18" customHeight="1" x14ac:dyDescent="0.25">
      <c r="A38" s="7">
        <v>31</v>
      </c>
      <c r="B38" s="7" t="s">
        <v>30</v>
      </c>
      <c r="C38" s="7" t="s">
        <v>67</v>
      </c>
      <c r="D38" s="7">
        <v>3600</v>
      </c>
      <c r="E38" s="7">
        <v>0</v>
      </c>
      <c r="F38" s="7">
        <f t="shared" ref="F38" si="3">SUM(D38:E38)</f>
        <v>3600</v>
      </c>
      <c r="G38" s="7"/>
    </row>
    <row r="39" spans="1:7" s="2" customFormat="1" ht="18" customHeight="1" x14ac:dyDescent="0.25">
      <c r="A39" s="7">
        <v>32</v>
      </c>
      <c r="B39" s="7" t="s">
        <v>31</v>
      </c>
      <c r="C39" s="7" t="s">
        <v>25</v>
      </c>
      <c r="D39" s="7">
        <v>3600</v>
      </c>
      <c r="E39" s="7">
        <v>500</v>
      </c>
      <c r="F39" s="7">
        <f t="shared" ref="F39" si="4">SUM(D39:E39)</f>
        <v>4100</v>
      </c>
      <c r="G39" s="7"/>
    </row>
    <row r="40" spans="1:7" s="2" customFormat="1" ht="18" customHeight="1" x14ac:dyDescent="0.25">
      <c r="A40" s="7">
        <v>33</v>
      </c>
      <c r="B40" s="7" t="s">
        <v>13</v>
      </c>
      <c r="C40" s="7" t="s">
        <v>25</v>
      </c>
      <c r="D40" s="7">
        <v>3600</v>
      </c>
      <c r="E40" s="7">
        <v>500</v>
      </c>
      <c r="F40" s="7">
        <f t="shared" ref="F40" si="5">SUM(D40:E40)</f>
        <v>4100</v>
      </c>
      <c r="G40" s="7"/>
    </row>
    <row r="41" spans="1:7" s="2" customFormat="1" ht="18" customHeight="1" x14ac:dyDescent="0.25">
      <c r="A41" s="10" t="s">
        <v>3</v>
      </c>
      <c r="B41" s="11"/>
      <c r="C41" s="12"/>
      <c r="D41" s="7">
        <f>SUM(D4:D40)</f>
        <v>118400</v>
      </c>
      <c r="E41" s="7">
        <f>SUM(E4:E40)</f>
        <v>14000</v>
      </c>
      <c r="F41" s="7">
        <f>SUM(F4:F40)</f>
        <v>132400</v>
      </c>
      <c r="G41" s="7"/>
    </row>
  </sheetData>
  <mergeCells count="27">
    <mergeCell ref="B23:B24"/>
    <mergeCell ref="A23:A24"/>
    <mergeCell ref="D23:D24"/>
    <mergeCell ref="E23:E24"/>
    <mergeCell ref="F9:F10"/>
    <mergeCell ref="A20:A21"/>
    <mergeCell ref="B20:B21"/>
    <mergeCell ref="D20:D21"/>
    <mergeCell ref="E20:E21"/>
    <mergeCell ref="F20:F21"/>
    <mergeCell ref="F23:F24"/>
    <mergeCell ref="E2:E3"/>
    <mergeCell ref="F2:F3"/>
    <mergeCell ref="A41:C41"/>
    <mergeCell ref="D2:D3"/>
    <mergeCell ref="A2:A3"/>
    <mergeCell ref="B2:B3"/>
    <mergeCell ref="C2:C3"/>
    <mergeCell ref="B7:B8"/>
    <mergeCell ref="A7:A8"/>
    <mergeCell ref="D7:D8"/>
    <mergeCell ref="E7:E8"/>
    <mergeCell ref="F7:F8"/>
    <mergeCell ref="B9:B10"/>
    <mergeCell ref="A9:A10"/>
    <mergeCell ref="D9:D10"/>
    <mergeCell ref="E9:E10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核定經費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2014-03-06T07:56:39Z</cp:lastPrinted>
  <dcterms:created xsi:type="dcterms:W3CDTF">2013-04-12T02:51:12Z</dcterms:created>
  <dcterms:modified xsi:type="dcterms:W3CDTF">2014-03-06T07:56:46Z</dcterms:modified>
</cp:coreProperties>
</file>