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955" windowHeight="8220"/>
  </bookViews>
  <sheets>
    <sheet name="核定經費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1" i="2"/>
  <c r="F32"/>
  <c r="F33"/>
  <c r="F34"/>
  <c r="F35"/>
  <c r="F36"/>
  <c r="F30"/>
  <c r="F4"/>
  <c r="D37"/>
  <c r="E37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37" l="1"/>
</calcChain>
</file>

<file path=xl/sharedStrings.xml><?xml version="1.0" encoding="utf-8"?>
<sst xmlns="http://schemas.openxmlformats.org/spreadsheetml/2006/main" count="74" uniqueCount="66">
  <si>
    <t>編號</t>
    <phoneticPr fontId="1" type="noConversion"/>
  </si>
  <si>
    <t>申請學校</t>
    <phoneticPr fontId="1" type="noConversion"/>
  </si>
  <si>
    <t>講座資料</t>
    <phoneticPr fontId="1" type="noConversion"/>
  </si>
  <si>
    <t>合計</t>
    <phoneticPr fontId="1" type="noConversion"/>
  </si>
  <si>
    <t>中崙高中</t>
    <phoneticPr fontId="1" type="noConversion"/>
  </si>
  <si>
    <t>敦化國中許若喬老師</t>
    <phoneticPr fontId="1" type="noConversion"/>
  </si>
  <si>
    <t>弘道國中</t>
    <phoneticPr fontId="1" type="noConversion"/>
  </si>
  <si>
    <t>金慧珍心理師</t>
    <phoneticPr fontId="1" type="noConversion"/>
  </si>
  <si>
    <t>萬華國中</t>
    <phoneticPr fontId="1" type="noConversion"/>
  </si>
  <si>
    <t>台灣赤子心基金會蔡美馨女士</t>
    <phoneticPr fontId="1" type="noConversion"/>
  </si>
  <si>
    <t>忠孝國中</t>
    <phoneticPr fontId="1" type="noConversion"/>
  </si>
  <si>
    <t>蘭雅國中</t>
    <phoneticPr fontId="1" type="noConversion"/>
  </si>
  <si>
    <t>南門國中</t>
    <phoneticPr fontId="1" type="noConversion"/>
  </si>
  <si>
    <t>瑠公國中</t>
    <phoneticPr fontId="1" type="noConversion"/>
  </si>
  <si>
    <t>陽明高中</t>
    <phoneticPr fontId="1" type="noConversion"/>
  </si>
  <si>
    <t>新北市文山國中蕭偉智老師</t>
    <phoneticPr fontId="1" type="noConversion"/>
  </si>
  <si>
    <t>民生國中</t>
    <phoneticPr fontId="1" type="noConversion"/>
  </si>
  <si>
    <t>臺北市民生國中輔導主任</t>
    <phoneticPr fontId="1" type="noConversion"/>
  </si>
  <si>
    <t>木柵國中</t>
    <phoneticPr fontId="1" type="noConversion"/>
  </si>
  <si>
    <t>心靈之美心理治療所張艾如院長</t>
    <phoneticPr fontId="1" type="noConversion"/>
  </si>
  <si>
    <t>興福國中</t>
    <phoneticPr fontId="1" type="noConversion"/>
  </si>
  <si>
    <t>敦化國中</t>
    <phoneticPr fontId="1" type="noConversion"/>
  </si>
  <si>
    <t>蟲型野趣館-吳沁婕</t>
    <phoneticPr fontId="1" type="noConversion"/>
  </si>
  <si>
    <t>金華國中</t>
    <phoneticPr fontId="1" type="noConversion"/>
  </si>
  <si>
    <t>林亮吟醫師</t>
    <phoneticPr fontId="1" type="noConversion"/>
  </si>
  <si>
    <t>信義國中</t>
    <phoneticPr fontId="1" type="noConversion"/>
  </si>
  <si>
    <t>民生國中主任蔡明蒼</t>
    <phoneticPr fontId="1" type="noConversion"/>
  </si>
  <si>
    <t>五常國中</t>
    <phoneticPr fontId="1" type="noConversion"/>
  </si>
  <si>
    <t>仁愛國中教師李翠娟</t>
    <phoneticPr fontId="1" type="noConversion"/>
  </si>
  <si>
    <t>大安國中</t>
    <phoneticPr fontId="1" type="noConversion"/>
  </si>
  <si>
    <t>北投國中</t>
    <phoneticPr fontId="1" type="noConversion"/>
  </si>
  <si>
    <t>台大心理輔導中心理師柯書林</t>
    <phoneticPr fontId="1" type="noConversion"/>
  </si>
  <si>
    <t>石牌國中</t>
    <phoneticPr fontId="1" type="noConversion"/>
  </si>
  <si>
    <t>景興國中</t>
    <phoneticPr fontId="1" type="noConversion"/>
  </si>
  <si>
    <t>自閉症家長協會朱靜嫻女士</t>
    <phoneticPr fontId="1" type="noConversion"/>
  </si>
  <si>
    <t>中正國中</t>
    <phoneticPr fontId="1" type="noConversion"/>
  </si>
  <si>
    <t>板橋地方法院少年保護官盧蘇偉</t>
    <phoneticPr fontId="1" type="noConversion"/>
  </si>
  <si>
    <t>古亭國中</t>
    <phoneticPr fontId="1" type="noConversion"/>
  </si>
  <si>
    <t>龍山國中</t>
    <phoneticPr fontId="1" type="noConversion"/>
  </si>
  <si>
    <t>東湖國中</t>
    <phoneticPr fontId="1" type="noConversion"/>
  </si>
  <si>
    <t>格致國中</t>
    <phoneticPr fontId="1" type="noConversion"/>
  </si>
  <si>
    <t>陽光天使職能治療聯盟呂忠益先生</t>
    <phoneticPr fontId="1" type="noConversion"/>
  </si>
  <si>
    <t>濱江國中</t>
    <phoneticPr fontId="1" type="noConversion"/>
  </si>
  <si>
    <t>待聘</t>
    <phoneticPr fontId="1" type="noConversion"/>
  </si>
  <si>
    <t>北政國中</t>
    <phoneticPr fontId="1" type="noConversion"/>
  </si>
  <si>
    <t>北安國中</t>
    <phoneticPr fontId="1" type="noConversion"/>
  </si>
  <si>
    <t>新竹教大特教系教授孟瑛如</t>
    <phoneticPr fontId="1" type="noConversion"/>
  </si>
  <si>
    <t>耗材（研習用教材及場地布置等費用）</t>
    <phoneticPr fontId="1" type="noConversion"/>
  </si>
  <si>
    <t>導盲犬協會宣導講師曾雅君</t>
    <phoneticPr fontId="1" type="noConversion"/>
  </si>
  <si>
    <t>松德診所心理師張丁升</t>
    <phoneticPr fontId="1" type="noConversion"/>
  </si>
  <si>
    <t>張老師訓練中心講師楊惠玲</t>
    <phoneticPr fontId="1" type="noConversion"/>
  </si>
  <si>
    <t>自閉症基金會副會長林慧南</t>
    <phoneticPr fontId="1" type="noConversion"/>
  </si>
  <si>
    <t>講師鐘點費</t>
    <phoneticPr fontId="1" type="noConversion"/>
  </si>
  <si>
    <t xml:space="preserve">           臺北市102年度普通班教師特教知能研習  各校申核定經費一覽表</t>
    <phoneticPr fontId="1" type="noConversion"/>
  </si>
  <si>
    <t>興雅國中</t>
    <phoneticPr fontId="1" type="noConversion"/>
  </si>
  <si>
    <t>吾心文教基金會心理師許淑瑛</t>
    <phoneticPr fontId="1" type="noConversion"/>
  </si>
  <si>
    <t>大同高中</t>
    <phoneticPr fontId="1" type="noConversion"/>
  </si>
  <si>
    <t>歐玲君</t>
    <phoneticPr fontId="1" type="noConversion"/>
  </si>
  <si>
    <t>長安國中</t>
    <phoneticPr fontId="1" type="noConversion"/>
  </si>
  <si>
    <t>長庚醫院心理師許美雲</t>
    <phoneticPr fontId="1" type="noConversion"/>
  </si>
  <si>
    <t>成德國中</t>
    <phoneticPr fontId="1" type="noConversion"/>
  </si>
  <si>
    <t>輔仁大學心理系黃仁佳</t>
    <phoneticPr fontId="1" type="noConversion"/>
  </si>
  <si>
    <t>仁愛國中</t>
    <phoneticPr fontId="1" type="noConversion"/>
  </si>
  <si>
    <t>東區特教中心瑜珈講師唐睿謙</t>
    <phoneticPr fontId="1" type="noConversion"/>
  </si>
  <si>
    <t>明德國中</t>
    <phoneticPr fontId="1" type="noConversion"/>
  </si>
  <si>
    <t>海鷗網頁設計陳榮福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</si>
</sst>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activeCell="D32" sqref="D32"/>
    </sheetView>
  </sheetViews>
  <sheetFormatPr defaultRowHeight="20.100000000000001" customHeight="1"/>
  <cols>
    <col min="1" max="1" width="4.25" customWidth="1"/>
    <col min="2" max="2" width="9.375" customWidth="1"/>
    <col min="3" max="3" width="31.125" customWidth="1"/>
    <col min="4" max="4" width="11.25" customWidth="1"/>
    <col min="5" max="5" width="12.625" customWidth="1"/>
    <col min="6" max="6" width="10.125" customWidth="1"/>
  </cols>
  <sheetData>
    <row r="1" spans="1:6" s="1" customFormat="1" ht="20.100000000000001" customHeight="1">
      <c r="A1" s="1" t="s">
        <v>53</v>
      </c>
    </row>
    <row r="2" spans="1:6" s="3" customFormat="1" ht="24.95" customHeight="1">
      <c r="A2" s="6" t="s">
        <v>0</v>
      </c>
      <c r="B2" s="6" t="s">
        <v>1</v>
      </c>
      <c r="C2" s="6" t="s">
        <v>2</v>
      </c>
      <c r="D2" s="11" t="s">
        <v>52</v>
      </c>
      <c r="E2" s="10" t="s">
        <v>47</v>
      </c>
      <c r="F2" s="6" t="s">
        <v>3</v>
      </c>
    </row>
    <row r="3" spans="1:6" s="3" customFormat="1" ht="24.95" customHeight="1">
      <c r="A3" s="6"/>
      <c r="B3" s="6"/>
      <c r="C3" s="6"/>
      <c r="D3" s="12"/>
      <c r="E3" s="10"/>
      <c r="F3" s="6"/>
    </row>
    <row r="4" spans="1:6" s="3" customFormat="1" ht="20.100000000000001" customHeight="1">
      <c r="A4" s="3">
        <v>1</v>
      </c>
      <c r="B4" s="3" t="s">
        <v>11</v>
      </c>
      <c r="C4" s="3" t="s">
        <v>48</v>
      </c>
      <c r="D4" s="3">
        <v>3600</v>
      </c>
      <c r="E4" s="4">
        <v>500</v>
      </c>
      <c r="F4" s="3">
        <f>D4+E4</f>
        <v>4100</v>
      </c>
    </row>
    <row r="5" spans="1:6" s="2" customFormat="1" ht="20.100000000000001" customHeight="1">
      <c r="A5" s="3">
        <v>2</v>
      </c>
      <c r="B5" s="3" t="s">
        <v>4</v>
      </c>
      <c r="C5" s="3" t="s">
        <v>5</v>
      </c>
      <c r="D5" s="3">
        <v>2400</v>
      </c>
      <c r="E5" s="3">
        <v>500</v>
      </c>
      <c r="F5" s="3">
        <f t="shared" ref="F5:F29" si="0">SUM(D5:E5)</f>
        <v>2900</v>
      </c>
    </row>
    <row r="6" spans="1:6" s="2" customFormat="1" ht="20.100000000000001" customHeight="1">
      <c r="A6" s="3">
        <v>3</v>
      </c>
      <c r="B6" s="3" t="s">
        <v>12</v>
      </c>
      <c r="C6" s="3" t="s">
        <v>49</v>
      </c>
      <c r="D6" s="3">
        <v>3600</v>
      </c>
      <c r="E6" s="3">
        <v>500</v>
      </c>
      <c r="F6" s="3">
        <f t="shared" si="0"/>
        <v>4100</v>
      </c>
    </row>
    <row r="7" spans="1:6" s="2" customFormat="1" ht="20.100000000000001" customHeight="1">
      <c r="A7" s="3">
        <v>4</v>
      </c>
      <c r="B7" s="3" t="s">
        <v>6</v>
      </c>
      <c r="C7" s="3" t="s">
        <v>7</v>
      </c>
      <c r="D7" s="3">
        <v>3200</v>
      </c>
      <c r="E7" s="3">
        <v>0</v>
      </c>
      <c r="F7" s="3">
        <f t="shared" si="0"/>
        <v>3200</v>
      </c>
    </row>
    <row r="8" spans="1:6" s="2" customFormat="1" ht="20.100000000000001" customHeight="1">
      <c r="A8" s="3">
        <v>5</v>
      </c>
      <c r="B8" s="3" t="s">
        <v>13</v>
      </c>
      <c r="C8" s="3" t="s">
        <v>50</v>
      </c>
      <c r="D8" s="3">
        <v>3600</v>
      </c>
      <c r="E8" s="3">
        <v>500</v>
      </c>
      <c r="F8" s="3">
        <f t="shared" si="0"/>
        <v>4100</v>
      </c>
    </row>
    <row r="9" spans="1:6" s="2" customFormat="1" ht="20.100000000000001" customHeight="1">
      <c r="A9" s="3">
        <v>6</v>
      </c>
      <c r="B9" s="3" t="s">
        <v>14</v>
      </c>
      <c r="C9" s="3" t="s">
        <v>51</v>
      </c>
      <c r="D9" s="3">
        <v>3600</v>
      </c>
      <c r="E9" s="3">
        <v>500</v>
      </c>
      <c r="F9" s="3">
        <f t="shared" si="0"/>
        <v>4100</v>
      </c>
    </row>
    <row r="10" spans="1:6" s="2" customFormat="1" ht="20.100000000000001" customHeight="1">
      <c r="A10" s="3">
        <v>7</v>
      </c>
      <c r="B10" s="3" t="s">
        <v>8</v>
      </c>
      <c r="C10" s="3" t="s">
        <v>9</v>
      </c>
      <c r="D10" s="3">
        <v>3600</v>
      </c>
      <c r="E10" s="3">
        <v>500</v>
      </c>
      <c r="F10" s="3">
        <f t="shared" si="0"/>
        <v>4100</v>
      </c>
    </row>
    <row r="11" spans="1:6" s="2" customFormat="1" ht="20.100000000000001" customHeight="1">
      <c r="A11" s="3">
        <v>8</v>
      </c>
      <c r="B11" s="3" t="s">
        <v>45</v>
      </c>
      <c r="C11" s="3" t="s">
        <v>46</v>
      </c>
      <c r="D11" s="3">
        <v>3600</v>
      </c>
      <c r="E11" s="3">
        <v>500</v>
      </c>
      <c r="F11" s="3">
        <f t="shared" si="0"/>
        <v>4100</v>
      </c>
    </row>
    <row r="12" spans="1:6" s="2" customFormat="1" ht="20.100000000000001" customHeight="1">
      <c r="A12" s="3">
        <v>9</v>
      </c>
      <c r="B12" s="3" t="s">
        <v>10</v>
      </c>
      <c r="C12" s="3" t="s">
        <v>15</v>
      </c>
      <c r="D12" s="3">
        <v>3600</v>
      </c>
      <c r="E12" s="3">
        <v>500</v>
      </c>
      <c r="F12" s="3">
        <f t="shared" si="0"/>
        <v>4100</v>
      </c>
    </row>
    <row r="13" spans="1:6" s="2" customFormat="1" ht="20.100000000000001" customHeight="1">
      <c r="A13" s="3">
        <v>10</v>
      </c>
      <c r="B13" s="3" t="s">
        <v>16</v>
      </c>
      <c r="C13" s="3" t="s">
        <v>17</v>
      </c>
      <c r="D13" s="3">
        <v>2400</v>
      </c>
      <c r="E13" s="3">
        <v>500</v>
      </c>
      <c r="F13" s="3">
        <f t="shared" si="0"/>
        <v>2900</v>
      </c>
    </row>
    <row r="14" spans="1:6" s="2" customFormat="1" ht="20.100000000000001" customHeight="1">
      <c r="A14" s="3">
        <v>11</v>
      </c>
      <c r="B14" s="3" t="s">
        <v>18</v>
      </c>
      <c r="C14" s="3" t="s">
        <v>19</v>
      </c>
      <c r="D14" s="3">
        <v>3600</v>
      </c>
      <c r="E14" s="3">
        <v>0</v>
      </c>
      <c r="F14" s="3">
        <f t="shared" si="0"/>
        <v>3600</v>
      </c>
    </row>
    <row r="15" spans="1:6" s="2" customFormat="1" ht="20.100000000000001" customHeight="1">
      <c r="A15" s="3">
        <v>12</v>
      </c>
      <c r="B15" s="3" t="s">
        <v>20</v>
      </c>
      <c r="C15" s="3" t="s">
        <v>43</v>
      </c>
      <c r="D15" s="3">
        <v>3600</v>
      </c>
      <c r="E15" s="3">
        <v>500</v>
      </c>
      <c r="F15" s="3">
        <f t="shared" si="0"/>
        <v>4100</v>
      </c>
    </row>
    <row r="16" spans="1:6" s="2" customFormat="1" ht="20.100000000000001" customHeight="1">
      <c r="A16" s="3">
        <v>13</v>
      </c>
      <c r="B16" s="3" t="s">
        <v>21</v>
      </c>
      <c r="C16" s="3" t="s">
        <v>22</v>
      </c>
      <c r="D16" s="3">
        <v>3600</v>
      </c>
      <c r="E16" s="3">
        <v>500</v>
      </c>
      <c r="F16" s="3">
        <f t="shared" si="0"/>
        <v>4100</v>
      </c>
    </row>
    <row r="17" spans="1:7" s="2" customFormat="1" ht="20.100000000000001" customHeight="1">
      <c r="A17" s="3">
        <v>14</v>
      </c>
      <c r="B17" s="3" t="s">
        <v>23</v>
      </c>
      <c r="C17" s="3" t="s">
        <v>24</v>
      </c>
      <c r="D17" s="3">
        <v>3600</v>
      </c>
      <c r="E17" s="3">
        <v>500</v>
      </c>
      <c r="F17" s="3">
        <f t="shared" si="0"/>
        <v>4100</v>
      </c>
    </row>
    <row r="18" spans="1:7" s="2" customFormat="1" ht="20.100000000000001" customHeight="1">
      <c r="A18" s="3">
        <v>15</v>
      </c>
      <c r="B18" s="3" t="s">
        <v>25</v>
      </c>
      <c r="C18" s="3" t="s">
        <v>26</v>
      </c>
      <c r="D18" s="3">
        <v>3600</v>
      </c>
      <c r="E18" s="3">
        <v>500</v>
      </c>
      <c r="F18" s="3">
        <f t="shared" si="0"/>
        <v>4100</v>
      </c>
    </row>
    <row r="19" spans="1:7" s="2" customFormat="1" ht="20.100000000000001" customHeight="1">
      <c r="A19" s="3">
        <v>16</v>
      </c>
      <c r="B19" s="3" t="s">
        <v>27</v>
      </c>
      <c r="C19" s="3" t="s">
        <v>28</v>
      </c>
      <c r="D19" s="3">
        <v>3600</v>
      </c>
      <c r="E19" s="3">
        <v>500</v>
      </c>
      <c r="F19" s="3">
        <f t="shared" si="0"/>
        <v>4100</v>
      </c>
    </row>
    <row r="20" spans="1:7" s="2" customFormat="1" ht="20.100000000000001" customHeight="1">
      <c r="A20" s="3">
        <v>17</v>
      </c>
      <c r="B20" s="3" t="s">
        <v>29</v>
      </c>
      <c r="C20" s="3" t="s">
        <v>31</v>
      </c>
      <c r="D20" s="3">
        <v>3600</v>
      </c>
      <c r="E20" s="3">
        <v>500</v>
      </c>
      <c r="F20" s="3">
        <f t="shared" si="0"/>
        <v>4100</v>
      </c>
    </row>
    <row r="21" spans="1:7" s="2" customFormat="1" ht="20.100000000000001" customHeight="1">
      <c r="A21" s="3">
        <v>18</v>
      </c>
      <c r="B21" s="3" t="s">
        <v>30</v>
      </c>
      <c r="C21" s="3" t="s">
        <v>31</v>
      </c>
      <c r="D21" s="3">
        <v>3600</v>
      </c>
      <c r="E21" s="3">
        <v>500</v>
      </c>
      <c r="F21" s="3">
        <f t="shared" si="0"/>
        <v>4100</v>
      </c>
    </row>
    <row r="22" spans="1:7" s="2" customFormat="1" ht="20.100000000000001" customHeight="1">
      <c r="A22" s="3">
        <v>19</v>
      </c>
      <c r="B22" s="3" t="s">
        <v>32</v>
      </c>
      <c r="C22" s="3" t="s">
        <v>22</v>
      </c>
      <c r="D22" s="3">
        <v>3600</v>
      </c>
      <c r="E22" s="3">
        <v>500</v>
      </c>
      <c r="F22" s="3">
        <f t="shared" si="0"/>
        <v>4100</v>
      </c>
    </row>
    <row r="23" spans="1:7" s="2" customFormat="1" ht="20.100000000000001" customHeight="1">
      <c r="A23" s="3">
        <v>20</v>
      </c>
      <c r="B23" s="3" t="s">
        <v>33</v>
      </c>
      <c r="C23" s="3" t="s">
        <v>34</v>
      </c>
      <c r="D23" s="3">
        <v>3200</v>
      </c>
      <c r="E23" s="3">
        <v>500</v>
      </c>
      <c r="F23" s="3">
        <f t="shared" si="0"/>
        <v>3700</v>
      </c>
    </row>
    <row r="24" spans="1:7" s="2" customFormat="1" ht="20.100000000000001" customHeight="1">
      <c r="A24" s="3">
        <v>21</v>
      </c>
      <c r="B24" s="3" t="s">
        <v>35</v>
      </c>
      <c r="C24" s="3" t="s">
        <v>36</v>
      </c>
      <c r="D24" s="3">
        <v>3600</v>
      </c>
      <c r="E24" s="3">
        <v>500</v>
      </c>
      <c r="F24" s="3">
        <f t="shared" si="0"/>
        <v>4100</v>
      </c>
    </row>
    <row r="25" spans="1:7" s="2" customFormat="1" ht="20.100000000000001" customHeight="1">
      <c r="A25" s="3">
        <v>22</v>
      </c>
      <c r="B25" s="3" t="s">
        <v>37</v>
      </c>
      <c r="C25" s="3" t="s">
        <v>9</v>
      </c>
      <c r="D25" s="3">
        <v>3600</v>
      </c>
      <c r="E25" s="3">
        <v>500</v>
      </c>
      <c r="F25" s="3">
        <f t="shared" si="0"/>
        <v>4100</v>
      </c>
    </row>
    <row r="26" spans="1:7" s="2" customFormat="1" ht="20.100000000000001" customHeight="1">
      <c r="A26" s="3">
        <v>23</v>
      </c>
      <c r="B26" s="3" t="s">
        <v>38</v>
      </c>
      <c r="C26" s="3" t="s">
        <v>22</v>
      </c>
      <c r="D26" s="3">
        <v>3600</v>
      </c>
      <c r="E26" s="3">
        <v>500</v>
      </c>
      <c r="F26" s="3">
        <f t="shared" si="0"/>
        <v>4100</v>
      </c>
    </row>
    <row r="27" spans="1:7" s="2" customFormat="1" ht="20.100000000000001" customHeight="1">
      <c r="A27" s="3">
        <v>24</v>
      </c>
      <c r="B27" s="3" t="s">
        <v>39</v>
      </c>
      <c r="C27" s="3" t="s">
        <v>22</v>
      </c>
      <c r="D27" s="3">
        <v>3600</v>
      </c>
      <c r="E27" s="3">
        <v>500</v>
      </c>
      <c r="F27" s="3">
        <f t="shared" si="0"/>
        <v>4100</v>
      </c>
    </row>
    <row r="28" spans="1:7" s="2" customFormat="1" ht="20.100000000000001" customHeight="1">
      <c r="A28" s="3">
        <v>25</v>
      </c>
      <c r="B28" s="3" t="s">
        <v>40</v>
      </c>
      <c r="C28" s="3" t="s">
        <v>41</v>
      </c>
      <c r="D28" s="3">
        <v>3600</v>
      </c>
      <c r="E28" s="3">
        <v>500</v>
      </c>
      <c r="F28" s="3">
        <f t="shared" si="0"/>
        <v>4100</v>
      </c>
    </row>
    <row r="29" spans="1:7" s="2" customFormat="1" ht="20.100000000000001" customHeight="1">
      <c r="A29" s="3">
        <v>26</v>
      </c>
      <c r="B29" s="3" t="s">
        <v>42</v>
      </c>
      <c r="C29" s="3" t="s">
        <v>43</v>
      </c>
      <c r="D29" s="3">
        <v>3600</v>
      </c>
      <c r="E29" s="3">
        <v>500</v>
      </c>
      <c r="F29" s="3">
        <f t="shared" si="0"/>
        <v>4100</v>
      </c>
    </row>
    <row r="30" spans="1:7" s="2" customFormat="1" ht="20.100000000000001" customHeight="1">
      <c r="A30" s="5">
        <v>27</v>
      </c>
      <c r="B30" s="5" t="s">
        <v>44</v>
      </c>
      <c r="C30" s="5" t="s">
        <v>43</v>
      </c>
      <c r="D30" s="5">
        <v>3600</v>
      </c>
      <c r="E30" s="5">
        <v>500</v>
      </c>
      <c r="F30" s="5">
        <f t="shared" ref="F30:F36" si="1">SUM(D30:E30)</f>
        <v>4100</v>
      </c>
      <c r="G30" s="5"/>
    </row>
    <row r="31" spans="1:7" s="2" customFormat="1" ht="20.100000000000001" customHeight="1">
      <c r="A31" s="5">
        <v>28</v>
      </c>
      <c r="B31" s="5" t="s">
        <v>54</v>
      </c>
      <c r="C31" s="5" t="s">
        <v>55</v>
      </c>
      <c r="D31" s="5">
        <v>3200</v>
      </c>
      <c r="E31" s="5">
        <v>500</v>
      </c>
      <c r="F31" s="5">
        <f t="shared" si="1"/>
        <v>3700</v>
      </c>
      <c r="G31" s="5"/>
    </row>
    <row r="32" spans="1:7" s="2" customFormat="1" ht="20.100000000000001" customHeight="1">
      <c r="A32" s="5">
        <v>29</v>
      </c>
      <c r="B32" s="5" t="s">
        <v>56</v>
      </c>
      <c r="C32" s="5" t="s">
        <v>57</v>
      </c>
      <c r="D32" s="5">
        <v>3600</v>
      </c>
      <c r="E32" s="5">
        <v>500</v>
      </c>
      <c r="F32" s="5">
        <f t="shared" si="1"/>
        <v>4100</v>
      </c>
      <c r="G32" s="5"/>
    </row>
    <row r="33" spans="1:7" s="2" customFormat="1" ht="20.100000000000001" customHeight="1">
      <c r="A33" s="5">
        <v>30</v>
      </c>
      <c r="B33" s="5" t="s">
        <v>58</v>
      </c>
      <c r="C33" s="5" t="s">
        <v>59</v>
      </c>
      <c r="D33" s="5">
        <v>3600</v>
      </c>
      <c r="E33" s="5">
        <v>500</v>
      </c>
      <c r="F33" s="5">
        <f t="shared" si="1"/>
        <v>4100</v>
      </c>
      <c r="G33" s="5"/>
    </row>
    <row r="34" spans="1:7" s="2" customFormat="1" ht="20.100000000000001" customHeight="1">
      <c r="A34" s="5">
        <v>31</v>
      </c>
      <c r="B34" s="5" t="s">
        <v>60</v>
      </c>
      <c r="C34" s="5" t="s">
        <v>61</v>
      </c>
      <c r="D34" s="5">
        <v>3600</v>
      </c>
      <c r="E34" s="5">
        <v>500</v>
      </c>
      <c r="F34" s="5">
        <f t="shared" si="1"/>
        <v>4100</v>
      </c>
      <c r="G34" s="5"/>
    </row>
    <row r="35" spans="1:7" s="2" customFormat="1" ht="20.100000000000001" customHeight="1">
      <c r="A35" s="5">
        <v>32</v>
      </c>
      <c r="B35" s="5" t="s">
        <v>62</v>
      </c>
      <c r="C35" s="5" t="s">
        <v>63</v>
      </c>
      <c r="D35" s="5">
        <v>3600</v>
      </c>
      <c r="E35" s="5">
        <v>500</v>
      </c>
      <c r="F35" s="5">
        <f t="shared" si="1"/>
        <v>4100</v>
      </c>
      <c r="G35" s="5"/>
    </row>
    <row r="36" spans="1:7" s="2" customFormat="1" ht="20.100000000000001" customHeight="1">
      <c r="A36" s="3">
        <v>33</v>
      </c>
      <c r="B36" s="5" t="s">
        <v>64</v>
      </c>
      <c r="C36" s="5" t="s">
        <v>65</v>
      </c>
      <c r="D36" s="5">
        <v>3600</v>
      </c>
      <c r="E36" s="5">
        <v>500</v>
      </c>
      <c r="F36" s="5">
        <f t="shared" si="1"/>
        <v>4100</v>
      </c>
      <c r="G36" s="3"/>
    </row>
    <row r="37" spans="1:7" s="2" customFormat="1" ht="20.100000000000001" customHeight="1">
      <c r="A37" s="7" t="s">
        <v>3</v>
      </c>
      <c r="B37" s="8"/>
      <c r="C37" s="9"/>
      <c r="D37" s="3">
        <f>SUM(D4:D36)</f>
        <v>115200</v>
      </c>
      <c r="E37" s="3">
        <f t="shared" ref="E37:F37" si="2">SUM(E4:E36)</f>
        <v>15500</v>
      </c>
      <c r="F37" s="3">
        <f t="shared" si="2"/>
        <v>130700</v>
      </c>
      <c r="G37" s="3"/>
    </row>
  </sheetData>
  <mergeCells count="7">
    <mergeCell ref="E2:E3"/>
    <mergeCell ref="F2:F3"/>
    <mergeCell ref="A37:C37"/>
    <mergeCell ref="D2:D3"/>
    <mergeCell ref="A2:A3"/>
    <mergeCell ref="B2:B3"/>
    <mergeCell ref="C2:C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核定經費</vt:lpstr>
      <vt:lpstr>Sheet3</vt:lpstr>
    </vt:vector>
  </TitlesOfParts>
  <Company>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2013-04-17T06:06:06Z</cp:lastPrinted>
  <dcterms:created xsi:type="dcterms:W3CDTF">2013-04-12T02:51:12Z</dcterms:created>
  <dcterms:modified xsi:type="dcterms:W3CDTF">2013-04-23T02:19:42Z</dcterms:modified>
</cp:coreProperties>
</file>